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1640" activeTab="0"/>
  </bookViews>
  <sheets>
    <sheet name="FINAL" sheetId="1" r:id="rId1"/>
    <sheet name="version 1" sheetId="2" r:id="rId2"/>
  </sheets>
  <definedNames>
    <definedName name="_xlnm.Print_Area" localSheetId="1">'version 1'!$A$1:$D$96</definedName>
    <definedName name="_xlnm.Print_Titles" localSheetId="0">'FINAL'!$1:$3</definedName>
    <definedName name="_xlnm.Print_Titles" localSheetId="1">'version 1'!$1:$3</definedName>
  </definedNames>
  <calcPr fullCalcOnLoad="1"/>
</workbook>
</file>

<file path=xl/sharedStrings.xml><?xml version="1.0" encoding="utf-8"?>
<sst xmlns="http://schemas.openxmlformats.org/spreadsheetml/2006/main" count="359" uniqueCount="117">
  <si>
    <t>ACTION</t>
  </si>
  <si>
    <t xml:space="preserve">Description </t>
  </si>
  <si>
    <t>RIGHT</t>
  </si>
  <si>
    <t>LEFT</t>
  </si>
  <si>
    <t>Richardson</t>
  </si>
  <si>
    <t>Bridgeway, go through Sausalito</t>
  </si>
  <si>
    <t>onto bike path</t>
  </si>
  <si>
    <t>East Blithedale Rd</t>
  </si>
  <si>
    <t>Summit - Corte Madera Ave, changes from Camino Alto</t>
  </si>
  <si>
    <t xml:space="preserve">Corte Madera, x-street is Redwood </t>
  </si>
  <si>
    <t>Magnolia,name change @ Tamalpais</t>
  </si>
  <si>
    <t>Magnolia, x-street is King Street</t>
  </si>
  <si>
    <t>Magnolia, x-street is Doherty</t>
  </si>
  <si>
    <t>Ross Commons,name change at Ross City Limit</t>
  </si>
  <si>
    <t>Lagunitas Rd</t>
  </si>
  <si>
    <t>Shady Lane</t>
  </si>
  <si>
    <t>Bolinas Ave</t>
  </si>
  <si>
    <t xml:space="preserve">San Anselmo, (into downtown San Anselmo) </t>
  </si>
  <si>
    <t>San Anselmo, - bike route- meanders A LOT</t>
  </si>
  <si>
    <t xml:space="preserve">San Anslemo, </t>
  </si>
  <si>
    <t>BEAR LEFT</t>
  </si>
  <si>
    <t xml:space="preserve">6-way intersection-Lansdale </t>
  </si>
  <si>
    <t>Pastori</t>
  </si>
  <si>
    <t xml:space="preserve">Center, (into downtown Fairfax) </t>
  </si>
  <si>
    <t>Broadway, street name change</t>
  </si>
  <si>
    <t xml:space="preserve">Claus Drive(Fairfax Town Center(Downtown) </t>
  </si>
  <si>
    <t xml:space="preserve">Sir Francis Drake Blvd. </t>
  </si>
  <si>
    <t>Sir Francis Drake @ Nicasio Valley Road</t>
  </si>
  <si>
    <t xml:space="preserve">Sir Francis Drake @ Tacoloma </t>
  </si>
  <si>
    <t xml:space="preserve">Platform Bridge Rd. </t>
  </si>
  <si>
    <t xml:space="preserve">LEFT </t>
  </si>
  <si>
    <t xml:space="preserve">RIGHT </t>
  </si>
  <si>
    <t>Point Reyes- Petaluma Rd.</t>
  </si>
  <si>
    <t>Platform Bridge Rd. stay on Point Reyes-Petaluma Rd.</t>
  </si>
  <si>
    <t xml:space="preserve">Nicasio Valley Rd. </t>
  </si>
  <si>
    <t>Right</t>
  </si>
  <si>
    <t>Claus Drive (Downtown Fairfax)</t>
  </si>
  <si>
    <t>Broadway</t>
  </si>
  <si>
    <t>Center, name change at Pacheco</t>
  </si>
  <si>
    <t xml:space="preserve">Pastori, (small side street) </t>
  </si>
  <si>
    <t xml:space="preserve">Lansdale </t>
  </si>
  <si>
    <t xml:space="preserve">San Anselmo Ave. </t>
  </si>
  <si>
    <t xml:space="preserve">San Anselmo, intersect w/Scenic. </t>
  </si>
  <si>
    <t>San Anselmo, intersect w/ Hazelton</t>
  </si>
  <si>
    <t>San Anselmo</t>
  </si>
  <si>
    <t xml:space="preserve">Bolinas Ave. </t>
  </si>
  <si>
    <t xml:space="preserve">Shady Lane   </t>
  </si>
  <si>
    <t xml:space="preserve">Lagunitas Rd. </t>
  </si>
  <si>
    <t xml:space="preserve">Ross Commons </t>
  </si>
  <si>
    <t>Kent, name change at Kentfield</t>
  </si>
  <si>
    <t>BEAR RGHT</t>
  </si>
  <si>
    <t>Magnolia, x-street is King St</t>
  </si>
  <si>
    <t>Corte Madera Ave, x-street is Redwood, begin ascent</t>
  </si>
  <si>
    <t>Camino Alto, changes name at hill summit</t>
  </si>
  <si>
    <t xml:space="preserve">East Blithedale Rd, </t>
  </si>
  <si>
    <t>bike path, right turn at curb or a nearest curb cut</t>
  </si>
  <si>
    <t>Gate 6 Road (at path end)</t>
  </si>
  <si>
    <t xml:space="preserve">Bridgeway(Southbound lanes) </t>
  </si>
  <si>
    <t xml:space="preserve">Richardson, </t>
  </si>
  <si>
    <t xml:space="preserve">2nd, (really, follow the road with the centerline) </t>
  </si>
  <si>
    <t>Sausalito Lateral, (name change at city limit)</t>
  </si>
  <si>
    <t>101 Freeway undercrossing, thru tunnel NARROW</t>
  </si>
  <si>
    <t>Conzelman, up short, steep hill</t>
  </si>
  <si>
    <t xml:space="preserve">Parking Area, enter West GG Bridge Bike Path </t>
  </si>
  <si>
    <t>Camino Alto - up first hill</t>
  </si>
  <si>
    <t xml:space="preserve">Magnolia, x-street Bon-Air </t>
  </si>
  <si>
    <t>Dist.</t>
  </si>
  <si>
    <t>San Anselmo, intersect w/Redwood</t>
  </si>
  <si>
    <t>HWY 1 (Shoreline Hwy) Town of Olema</t>
  </si>
  <si>
    <t>Go</t>
  </si>
  <si>
    <t>STR.</t>
  </si>
  <si>
    <t xml:space="preserve">STR. </t>
  </si>
  <si>
    <t>STOP</t>
  </si>
  <si>
    <t>Continue</t>
  </si>
  <si>
    <t>HWY 1 (Shoreline Hwy)</t>
  </si>
  <si>
    <t>Left</t>
  </si>
  <si>
    <t>Old Rancheria Road</t>
  </si>
  <si>
    <t>Feeder road to Nicasio Valley</t>
  </si>
  <si>
    <t>Straight</t>
  </si>
  <si>
    <t>Continue on bike path to Lincoln</t>
  </si>
  <si>
    <t>Lincoln Blvd.</t>
  </si>
  <si>
    <t>McDowell Ave.</t>
  </si>
  <si>
    <t>Crissy Field Ave.</t>
  </si>
  <si>
    <t xml:space="preserve">Mason Street </t>
  </si>
  <si>
    <t>Kent, x-street is Woodland/Col. of Marin on R</t>
  </si>
  <si>
    <t xml:space="preserve">Magnolia, int.w/Woodland(Col. of Marin-on L) </t>
  </si>
  <si>
    <t>Fort Mason Center (www.fortmason.org)</t>
  </si>
  <si>
    <t>Get receipt @ Safeway/Starbucks @ 15 Marina Blvd</t>
  </si>
  <si>
    <t>START</t>
  </si>
  <si>
    <t>Ride along Marina Green bike path toward GG Bridge</t>
  </si>
  <si>
    <t>Name changes to Mason Street (stay on bike path)</t>
  </si>
  <si>
    <t>Veer Left</t>
  </si>
  <si>
    <t>Mason Street</t>
  </si>
  <si>
    <t>Crissy Field Ave (climb short hill)</t>
  </si>
  <si>
    <t>Lincoln Blvd</t>
  </si>
  <si>
    <t>Veer Right</t>
  </si>
  <si>
    <t>Enter bike path</t>
  </si>
  <si>
    <t>Enter Golden Gate Bridge West side bike path</t>
  </si>
  <si>
    <t>Exit Golden Gate Bridge bike path (parking lot)</t>
  </si>
  <si>
    <t>Conzelman, turn right</t>
  </si>
  <si>
    <t>Sausalito Lateral, go down hill, becomes Alexander</t>
  </si>
  <si>
    <t>Follow Centerline</t>
  </si>
  <si>
    <t xml:space="preserve">Right </t>
  </si>
  <si>
    <t>STOP-Finish</t>
  </si>
  <si>
    <t>Fort Mason Center</t>
  </si>
  <si>
    <t>CONTROL Pt. Reyes Station.  Open Control - Get receipt</t>
  </si>
  <si>
    <t>CONTROL Nicasio - Get receipt from General Store or mail post card from PO.</t>
  </si>
  <si>
    <t>Open 2h 8m  Close 4h 16m</t>
  </si>
  <si>
    <t>Open 2h 40m  Close 5h 20m</t>
  </si>
  <si>
    <t>Open 4h 10m  Close 8h 20m</t>
  </si>
  <si>
    <t>Get receipt @ Safeway/Starbucks @ 15 Marina Blvd, San Francisco</t>
  </si>
  <si>
    <t xml:space="preserve">Stay on Sir Francic Drake @ Platform Bridge Rd. </t>
  </si>
  <si>
    <t>Stay on Point Reyes-Petaluma Rd @ Platform Bridge Rd</t>
  </si>
  <si>
    <t>Open 1h 58m  Close 3h 56m</t>
  </si>
  <si>
    <t>Open 2h 30m  Close 5h 00m</t>
  </si>
  <si>
    <t>Open 4h 04m  Close 8h 08m</t>
  </si>
  <si>
    <t>Pt Reyes Ramble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</si>
</sst>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9" fontId="2" fillId="0" borderId="10" xfId="0" applyNumberFormat="1" applyFont="1" applyBorder="1" applyAlignment="1">
      <alignment horizontal="center" vertical="top" wrapText="1"/>
    </xf>
    <xf numFmtId="39" fontId="2" fillId="0" borderId="10" xfId="0" applyNumberFormat="1" applyFont="1" applyBorder="1" applyAlignment="1">
      <alignment horizontal="right" vertical="top" wrapText="1"/>
    </xf>
    <xf numFmtId="39" fontId="3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39" fontId="2" fillId="0" borderId="12" xfId="0" applyNumberFormat="1" applyFont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/>
    </xf>
    <xf numFmtId="39" fontId="21" fillId="24" borderId="12" xfId="0" applyNumberFormat="1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39" fontId="2" fillId="0" borderId="13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1" fillId="24" borderId="13" xfId="0" applyFont="1" applyFill="1" applyBorder="1" applyAlignment="1">
      <alignment horizontal="center" vertical="top" wrapText="1"/>
    </xf>
    <xf numFmtId="39" fontId="21" fillId="24" borderId="13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24" borderId="11" xfId="0" applyFont="1" applyFill="1" applyBorder="1" applyAlignment="1">
      <alignment horizontal="center" vertical="top" wrapText="1"/>
    </xf>
    <xf numFmtId="39" fontId="21" fillId="24" borderId="11" xfId="0" applyNumberFormat="1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39" fontId="21" fillId="24" borderId="12" xfId="0" applyNumberFormat="1" applyFont="1" applyFill="1" applyBorder="1" applyAlignment="1">
      <alignment horizontal="center" vertical="center" wrapText="1"/>
    </xf>
    <xf numFmtId="39" fontId="21" fillId="24" borderId="13" xfId="0" applyNumberFormat="1" applyFont="1" applyFill="1" applyBorder="1" applyAlignment="1">
      <alignment horizontal="center" vertical="center" wrapText="1"/>
    </xf>
    <xf numFmtId="39" fontId="21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top" wrapText="1"/>
    </xf>
    <xf numFmtId="3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93"/>
  <sheetViews>
    <sheetView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140625" defaultRowHeight="12.75"/>
  <cols>
    <col min="1" max="1" width="8.421875" style="15" customWidth="1"/>
    <col min="2" max="2" width="15.421875" style="15" customWidth="1"/>
    <col min="3" max="3" width="66.421875" style="2" customWidth="1"/>
    <col min="4" max="4" width="8.421875" style="15" customWidth="1"/>
    <col min="5" max="16384" width="9.140625" style="2" customWidth="1"/>
  </cols>
  <sheetData>
    <row r="1" ht="15">
      <c r="C1" s="15" t="s">
        <v>116</v>
      </c>
    </row>
    <row r="2" ht="15">
      <c r="B2" s="18"/>
    </row>
    <row r="3" spans="1:4" ht="15">
      <c r="A3" s="12" t="s">
        <v>66</v>
      </c>
      <c r="B3" s="12" t="s">
        <v>0</v>
      </c>
      <c r="C3" s="12" t="s">
        <v>1</v>
      </c>
      <c r="D3" s="12" t="s">
        <v>69</v>
      </c>
    </row>
    <row r="4" spans="1:4" s="24" customFormat="1" ht="15.75">
      <c r="A4" s="22"/>
      <c r="B4" s="22"/>
      <c r="C4" s="21" t="s">
        <v>86</v>
      </c>
      <c r="D4" s="22"/>
    </row>
    <row r="5" spans="1:4" s="24" customFormat="1" ht="31.5">
      <c r="A5" s="30"/>
      <c r="B5" s="30"/>
      <c r="C5" s="31" t="s">
        <v>110</v>
      </c>
      <c r="D5" s="41"/>
    </row>
    <row r="6" spans="1:4" ht="15">
      <c r="A6" s="23">
        <v>0</v>
      </c>
      <c r="B6" s="23" t="s">
        <v>88</v>
      </c>
      <c r="C6" s="23" t="s">
        <v>89</v>
      </c>
      <c r="D6" s="23">
        <v>0.8</v>
      </c>
    </row>
    <row r="7" spans="1:4" ht="15">
      <c r="A7" s="8">
        <f aca="true" t="shared" si="0" ref="A7:A68">+A6+D6</f>
        <v>0.8</v>
      </c>
      <c r="B7" s="8" t="s">
        <v>78</v>
      </c>
      <c r="C7" s="8" t="s">
        <v>90</v>
      </c>
      <c r="D7" s="8">
        <v>1.1</v>
      </c>
    </row>
    <row r="8" spans="1:4" ht="15">
      <c r="A8" s="8">
        <f t="shared" si="0"/>
        <v>1.9000000000000001</v>
      </c>
      <c r="B8" s="16" t="s">
        <v>91</v>
      </c>
      <c r="C8" s="8" t="s">
        <v>92</v>
      </c>
      <c r="D8" s="8">
        <v>0.05</v>
      </c>
    </row>
    <row r="9" spans="1:4" ht="15">
      <c r="A9" s="8">
        <f t="shared" si="0"/>
        <v>1.9500000000000002</v>
      </c>
      <c r="B9" s="9" t="s">
        <v>35</v>
      </c>
      <c r="C9" s="8" t="s">
        <v>93</v>
      </c>
      <c r="D9" s="8">
        <v>0.15</v>
      </c>
    </row>
    <row r="10" spans="1:4" ht="15">
      <c r="A10" s="8">
        <f t="shared" si="0"/>
        <v>2.1</v>
      </c>
      <c r="B10" s="9" t="s">
        <v>35</v>
      </c>
      <c r="C10" s="8" t="s">
        <v>94</v>
      </c>
      <c r="D10" s="8">
        <v>0.2</v>
      </c>
    </row>
    <row r="11" spans="1:4" ht="15">
      <c r="A11" s="8">
        <f t="shared" si="0"/>
        <v>2.3000000000000003</v>
      </c>
      <c r="B11" s="9" t="s">
        <v>95</v>
      </c>
      <c r="C11" s="8" t="s">
        <v>96</v>
      </c>
      <c r="D11" s="8">
        <v>0.2</v>
      </c>
    </row>
    <row r="12" spans="1:4" ht="15">
      <c r="A12" s="8">
        <f t="shared" si="0"/>
        <v>2.5000000000000004</v>
      </c>
      <c r="B12" s="16" t="s">
        <v>75</v>
      </c>
      <c r="C12" s="8" t="s">
        <v>97</v>
      </c>
      <c r="D12" s="8">
        <v>2</v>
      </c>
    </row>
    <row r="13" spans="1:4" ht="15">
      <c r="A13" s="8">
        <f t="shared" si="0"/>
        <v>4.5</v>
      </c>
      <c r="B13" s="8" t="s">
        <v>78</v>
      </c>
      <c r="C13" s="8" t="s">
        <v>98</v>
      </c>
      <c r="D13" s="8">
        <v>0.1</v>
      </c>
    </row>
    <row r="14" spans="1:4" ht="15">
      <c r="A14" s="8">
        <f t="shared" si="0"/>
        <v>4.6</v>
      </c>
      <c r="B14" s="9" t="s">
        <v>35</v>
      </c>
      <c r="C14" s="8" t="s">
        <v>99</v>
      </c>
      <c r="D14" s="8">
        <v>0.1</v>
      </c>
    </row>
    <row r="15" spans="1:4" ht="15">
      <c r="A15" s="8">
        <f t="shared" si="0"/>
        <v>4.699999999999999</v>
      </c>
      <c r="B15" s="16" t="s">
        <v>75</v>
      </c>
      <c r="C15" s="8" t="s">
        <v>100</v>
      </c>
      <c r="D15" s="8">
        <v>0</v>
      </c>
    </row>
    <row r="16" spans="1:4" ht="15">
      <c r="A16" s="8">
        <f t="shared" si="0"/>
        <v>4.699999999999999</v>
      </c>
      <c r="B16" s="8"/>
      <c r="C16" s="8" t="s">
        <v>101</v>
      </c>
      <c r="D16" s="8">
        <v>1.3</v>
      </c>
    </row>
    <row r="17" spans="1:4" ht="15">
      <c r="A17" s="8">
        <f t="shared" si="0"/>
        <v>5.999999999999999</v>
      </c>
      <c r="B17" s="9" t="s">
        <v>102</v>
      </c>
      <c r="C17" s="8" t="s">
        <v>4</v>
      </c>
      <c r="D17" s="8">
        <v>0.1</v>
      </c>
    </row>
    <row r="18" spans="1:4" ht="15">
      <c r="A18" s="8">
        <f t="shared" si="0"/>
        <v>6.099999999999999</v>
      </c>
      <c r="B18" s="17" t="s">
        <v>3</v>
      </c>
      <c r="C18" s="5" t="s">
        <v>5</v>
      </c>
      <c r="D18" s="5">
        <v>2.3</v>
      </c>
    </row>
    <row r="19" spans="1:4" ht="15">
      <c r="A19" s="8">
        <f t="shared" si="0"/>
        <v>8.399999999999999</v>
      </c>
      <c r="B19" s="8" t="s">
        <v>78</v>
      </c>
      <c r="C19" s="5" t="s">
        <v>6</v>
      </c>
      <c r="D19" s="5">
        <v>2.4</v>
      </c>
    </row>
    <row r="20" spans="1:4" ht="15">
      <c r="A20" s="8">
        <f t="shared" si="0"/>
        <v>10.799999999999999</v>
      </c>
      <c r="B20" s="17" t="s">
        <v>3</v>
      </c>
      <c r="C20" s="5" t="s">
        <v>7</v>
      </c>
      <c r="D20" s="5">
        <v>0.2</v>
      </c>
    </row>
    <row r="21" spans="1:4" ht="15">
      <c r="A21" s="8">
        <f t="shared" si="0"/>
        <v>10.999999999999998</v>
      </c>
      <c r="B21" s="1" t="s">
        <v>2</v>
      </c>
      <c r="C21" s="5" t="s">
        <v>64</v>
      </c>
      <c r="D21" s="5">
        <v>1.3</v>
      </c>
    </row>
    <row r="22" spans="1:4" ht="20.25" customHeight="1">
      <c r="A22" s="8">
        <f t="shared" si="0"/>
        <v>12.299999999999999</v>
      </c>
      <c r="B22" s="8" t="s">
        <v>78</v>
      </c>
      <c r="C22" s="5" t="s">
        <v>8</v>
      </c>
      <c r="D22" s="5">
        <v>1</v>
      </c>
    </row>
    <row r="23" spans="1:4" ht="15">
      <c r="A23" s="8">
        <f t="shared" si="0"/>
        <v>13.299999999999999</v>
      </c>
      <c r="B23" s="8" t="s">
        <v>78</v>
      </c>
      <c r="C23" s="5" t="s">
        <v>9</v>
      </c>
      <c r="D23" s="5">
        <v>0.7</v>
      </c>
    </row>
    <row r="24" spans="1:4" ht="15">
      <c r="A24" s="8">
        <f t="shared" si="0"/>
        <v>13.999999999999998</v>
      </c>
      <c r="B24" s="8" t="s">
        <v>78</v>
      </c>
      <c r="C24" s="5" t="s">
        <v>11</v>
      </c>
      <c r="D24" s="5">
        <v>0.3</v>
      </c>
    </row>
    <row r="25" spans="1:4" ht="15">
      <c r="A25" s="8">
        <f t="shared" si="0"/>
        <v>14.299999999999999</v>
      </c>
      <c r="B25" s="8" t="s">
        <v>78</v>
      </c>
      <c r="C25" s="5" t="s">
        <v>12</v>
      </c>
      <c r="D25" s="5">
        <v>0.5</v>
      </c>
    </row>
    <row r="26" spans="1:4" ht="15">
      <c r="A26" s="8">
        <f t="shared" si="0"/>
        <v>14.799999999999999</v>
      </c>
      <c r="B26" s="8" t="s">
        <v>78</v>
      </c>
      <c r="C26" s="5" t="s">
        <v>65</v>
      </c>
      <c r="D26" s="5">
        <v>0.7</v>
      </c>
    </row>
    <row r="27" spans="1:4" ht="15">
      <c r="A27" s="8">
        <f t="shared" si="0"/>
        <v>15.499999999999998</v>
      </c>
      <c r="B27" s="17" t="s">
        <v>3</v>
      </c>
      <c r="C27" s="5" t="s">
        <v>84</v>
      </c>
      <c r="D27" s="5">
        <v>0.6</v>
      </c>
    </row>
    <row r="28" spans="1:4" ht="15">
      <c r="A28" s="8">
        <f t="shared" si="0"/>
        <v>16.099999999999998</v>
      </c>
      <c r="B28" s="8" t="s">
        <v>78</v>
      </c>
      <c r="C28" s="5" t="s">
        <v>13</v>
      </c>
      <c r="D28" s="5">
        <v>0.4</v>
      </c>
    </row>
    <row r="29" spans="1:4" ht="15">
      <c r="A29" s="8">
        <f t="shared" si="0"/>
        <v>16.499999999999996</v>
      </c>
      <c r="B29" s="17" t="s">
        <v>3</v>
      </c>
      <c r="C29" s="5" t="s">
        <v>14</v>
      </c>
      <c r="D29" s="5">
        <v>0.1</v>
      </c>
    </row>
    <row r="30" spans="1:4" ht="15">
      <c r="A30" s="8">
        <f t="shared" si="0"/>
        <v>16.599999999999998</v>
      </c>
      <c r="B30" s="3" t="s">
        <v>2</v>
      </c>
      <c r="C30" s="5" t="s">
        <v>15</v>
      </c>
      <c r="D30" s="5">
        <v>0.5</v>
      </c>
    </row>
    <row r="31" spans="1:4" ht="15">
      <c r="A31" s="8">
        <f t="shared" si="0"/>
        <v>17.099999999999998</v>
      </c>
      <c r="B31" s="1" t="s">
        <v>2</v>
      </c>
      <c r="C31" s="5" t="s">
        <v>16</v>
      </c>
      <c r="D31" s="5">
        <v>0.05</v>
      </c>
    </row>
    <row r="32" spans="1:4" ht="15">
      <c r="A32" s="8">
        <f t="shared" si="0"/>
        <v>17.15</v>
      </c>
      <c r="B32" s="17" t="s">
        <v>3</v>
      </c>
      <c r="C32" s="5" t="s">
        <v>17</v>
      </c>
      <c r="D32" s="5">
        <v>0.55</v>
      </c>
    </row>
    <row r="33" spans="1:4" ht="15">
      <c r="A33" s="8">
        <f t="shared" si="0"/>
        <v>17.7</v>
      </c>
      <c r="B33" s="3" t="s">
        <v>3</v>
      </c>
      <c r="C33" s="5" t="s">
        <v>18</v>
      </c>
      <c r="D33" s="5">
        <v>0.3</v>
      </c>
    </row>
    <row r="34" spans="1:4" ht="15">
      <c r="A34" s="8">
        <f t="shared" si="0"/>
        <v>18</v>
      </c>
      <c r="B34" s="1" t="s">
        <v>2</v>
      </c>
      <c r="C34" s="5" t="s">
        <v>19</v>
      </c>
      <c r="D34" s="5">
        <v>0.6</v>
      </c>
    </row>
    <row r="35" spans="1:4" ht="15">
      <c r="A35" s="8">
        <f t="shared" si="0"/>
        <v>18.6</v>
      </c>
      <c r="B35" s="17" t="s">
        <v>20</v>
      </c>
      <c r="C35" s="5" t="s">
        <v>21</v>
      </c>
      <c r="D35" s="5">
        <v>0.4</v>
      </c>
    </row>
    <row r="36" spans="1:4" ht="15">
      <c r="A36" s="8">
        <f t="shared" si="0"/>
        <v>19</v>
      </c>
      <c r="B36" s="1" t="s">
        <v>2</v>
      </c>
      <c r="C36" s="5" t="s">
        <v>22</v>
      </c>
      <c r="D36" s="5">
        <v>0.01</v>
      </c>
    </row>
    <row r="37" spans="1:4" ht="15">
      <c r="A37" s="8">
        <f t="shared" si="0"/>
        <v>19.01</v>
      </c>
      <c r="B37" s="17" t="s">
        <v>3</v>
      </c>
      <c r="C37" s="5" t="s">
        <v>23</v>
      </c>
      <c r="D37" s="5">
        <v>0.19</v>
      </c>
    </row>
    <row r="38" spans="1:4" ht="15">
      <c r="A38" s="8">
        <f t="shared" si="0"/>
        <v>19.200000000000003</v>
      </c>
      <c r="B38" s="8" t="s">
        <v>78</v>
      </c>
      <c r="C38" s="5" t="s">
        <v>24</v>
      </c>
      <c r="D38" s="5">
        <v>0.2</v>
      </c>
    </row>
    <row r="39" spans="1:4" ht="15">
      <c r="A39" s="8">
        <f t="shared" si="0"/>
        <v>19.400000000000002</v>
      </c>
      <c r="B39" s="1" t="s">
        <v>2</v>
      </c>
      <c r="C39" s="5" t="s">
        <v>25</v>
      </c>
      <c r="D39" s="5">
        <v>0.05</v>
      </c>
    </row>
    <row r="40" spans="1:4" ht="15">
      <c r="A40" s="8">
        <f t="shared" si="0"/>
        <v>19.450000000000003</v>
      </c>
      <c r="B40" s="17" t="s">
        <v>3</v>
      </c>
      <c r="C40" s="5" t="s">
        <v>26</v>
      </c>
      <c r="D40" s="5">
        <v>5.05</v>
      </c>
    </row>
    <row r="41" spans="1:4" ht="15">
      <c r="A41" s="8">
        <f t="shared" si="0"/>
        <v>24.500000000000004</v>
      </c>
      <c r="B41" s="8" t="s">
        <v>78</v>
      </c>
      <c r="C41" s="5" t="s">
        <v>27</v>
      </c>
      <c r="D41" s="5">
        <v>8.1</v>
      </c>
    </row>
    <row r="42" spans="1:4" ht="15">
      <c r="A42" s="8">
        <f t="shared" si="0"/>
        <v>32.6</v>
      </c>
      <c r="B42" s="8" t="s">
        <v>78</v>
      </c>
      <c r="C42" s="5" t="s">
        <v>111</v>
      </c>
      <c r="D42" s="8">
        <v>1.9</v>
      </c>
    </row>
    <row r="43" spans="1:5" ht="15">
      <c r="A43" s="13">
        <f t="shared" si="0"/>
        <v>34.5</v>
      </c>
      <c r="B43" s="11" t="s">
        <v>2</v>
      </c>
      <c r="C43" s="12" t="s">
        <v>68</v>
      </c>
      <c r="D43" s="12">
        <v>2.4</v>
      </c>
      <c r="E43" s="42"/>
    </row>
    <row r="44" spans="1:4" s="27" customFormat="1" ht="15.75">
      <c r="A44" s="38">
        <f t="shared" si="0"/>
        <v>36.9</v>
      </c>
      <c r="B44" s="36" t="s">
        <v>72</v>
      </c>
      <c r="C44" s="36" t="s">
        <v>105</v>
      </c>
      <c r="D44" s="36">
        <v>0</v>
      </c>
    </row>
    <row r="45" spans="1:4" s="27" customFormat="1" ht="15.75">
      <c r="A45" s="39"/>
      <c r="B45" s="37"/>
      <c r="C45" s="37" t="s">
        <v>113</v>
      </c>
      <c r="D45" s="37"/>
    </row>
    <row r="46" spans="1:4" ht="15">
      <c r="A46" s="23">
        <f>+A44+D44</f>
        <v>36.9</v>
      </c>
      <c r="B46" s="6" t="s">
        <v>73</v>
      </c>
      <c r="C46" s="6" t="s">
        <v>74</v>
      </c>
      <c r="D46" s="6">
        <v>0.3</v>
      </c>
    </row>
    <row r="47" spans="1:5" ht="15">
      <c r="A47" s="8">
        <f t="shared" si="0"/>
        <v>37.199999999999996</v>
      </c>
      <c r="B47" s="1" t="s">
        <v>2</v>
      </c>
      <c r="C47" s="5" t="s">
        <v>32</v>
      </c>
      <c r="D47" s="5">
        <v>3.1</v>
      </c>
      <c r="E47" s="4"/>
    </row>
    <row r="48" spans="1:5" ht="15">
      <c r="A48" s="8">
        <f t="shared" si="0"/>
        <v>40.3</v>
      </c>
      <c r="B48" s="17" t="s">
        <v>30</v>
      </c>
      <c r="C48" s="5" t="s">
        <v>112</v>
      </c>
      <c r="D48" s="5">
        <v>3.1</v>
      </c>
      <c r="E48" s="4"/>
    </row>
    <row r="49" spans="1:5" ht="15">
      <c r="A49" s="8">
        <f t="shared" si="0"/>
        <v>43.4</v>
      </c>
      <c r="B49" s="1" t="s">
        <v>31</v>
      </c>
      <c r="C49" s="5" t="s">
        <v>34</v>
      </c>
      <c r="D49" s="5">
        <v>3.2</v>
      </c>
      <c r="E49" s="4"/>
    </row>
    <row r="50" spans="1:5" ht="15">
      <c r="A50" s="13">
        <f t="shared" si="0"/>
        <v>46.6</v>
      </c>
      <c r="B50" s="33" t="s">
        <v>75</v>
      </c>
      <c r="C50" s="12" t="s">
        <v>76</v>
      </c>
      <c r="D50" s="12">
        <v>0.04</v>
      </c>
      <c r="E50" s="4"/>
    </row>
    <row r="51" spans="1:5" s="29" customFormat="1" ht="31.5">
      <c r="A51" s="38">
        <f t="shared" si="0"/>
        <v>46.64</v>
      </c>
      <c r="B51" s="36" t="s">
        <v>72</v>
      </c>
      <c r="C51" s="36" t="s">
        <v>106</v>
      </c>
      <c r="D51" s="36">
        <v>0</v>
      </c>
      <c r="E51" s="28"/>
    </row>
    <row r="52" spans="1:5" s="29" customFormat="1" ht="15.75">
      <c r="A52" s="39"/>
      <c r="B52" s="37"/>
      <c r="C52" s="37" t="s">
        <v>114</v>
      </c>
      <c r="D52" s="37"/>
      <c r="E52" s="28"/>
    </row>
    <row r="53" spans="1:5" ht="15">
      <c r="A53" s="23">
        <f>+A51+D51</f>
        <v>46.64</v>
      </c>
      <c r="B53" s="34" t="s">
        <v>3</v>
      </c>
      <c r="C53" s="35" t="s">
        <v>76</v>
      </c>
      <c r="D53" s="35">
        <v>0.01</v>
      </c>
      <c r="E53" s="4"/>
    </row>
    <row r="54" spans="1:5" ht="15">
      <c r="A54" s="8">
        <f t="shared" si="0"/>
        <v>46.65</v>
      </c>
      <c r="B54" s="1" t="s">
        <v>2</v>
      </c>
      <c r="C54" s="5" t="s">
        <v>77</v>
      </c>
      <c r="D54" s="5">
        <v>0.07</v>
      </c>
      <c r="E54" s="4"/>
    </row>
    <row r="55" spans="1:5" ht="15">
      <c r="A55" s="8">
        <f t="shared" si="0"/>
        <v>46.72</v>
      </c>
      <c r="B55" s="5" t="s">
        <v>78</v>
      </c>
      <c r="C55" s="5" t="s">
        <v>34</v>
      </c>
      <c r="D55" s="5">
        <v>4.28</v>
      </c>
      <c r="E55" s="4"/>
    </row>
    <row r="56" spans="1:5" ht="15">
      <c r="A56" s="8">
        <f t="shared" si="0"/>
        <v>51</v>
      </c>
      <c r="B56" s="17" t="s">
        <v>30</v>
      </c>
      <c r="C56" s="5" t="s">
        <v>26</v>
      </c>
      <c r="D56" s="8">
        <v>5.2</v>
      </c>
      <c r="E56" s="4"/>
    </row>
    <row r="57" spans="1:5" ht="15">
      <c r="A57" s="8">
        <f t="shared" si="0"/>
        <v>56.2</v>
      </c>
      <c r="B57" s="1" t="s">
        <v>35</v>
      </c>
      <c r="C57" s="5" t="s">
        <v>36</v>
      </c>
      <c r="D57" s="5">
        <v>0.05</v>
      </c>
      <c r="E57" s="4"/>
    </row>
    <row r="58" spans="1:5" ht="15">
      <c r="A58" s="8">
        <f t="shared" si="0"/>
        <v>56.25</v>
      </c>
      <c r="B58" s="17" t="s">
        <v>3</v>
      </c>
      <c r="C58" s="5" t="s">
        <v>37</v>
      </c>
      <c r="D58" s="5">
        <v>0.12</v>
      </c>
      <c r="E58" s="4"/>
    </row>
    <row r="59" spans="1:5" ht="15">
      <c r="A59" s="8">
        <f t="shared" si="0"/>
        <v>56.37</v>
      </c>
      <c r="B59" s="8" t="s">
        <v>78</v>
      </c>
      <c r="C59" s="5" t="s">
        <v>38</v>
      </c>
      <c r="D59" s="5">
        <v>0.22</v>
      </c>
      <c r="E59" s="4"/>
    </row>
    <row r="60" spans="1:5" ht="15">
      <c r="A60" s="8">
        <f t="shared" si="0"/>
        <v>56.589999999999996</v>
      </c>
      <c r="B60" s="1" t="s">
        <v>2</v>
      </c>
      <c r="C60" s="5" t="s">
        <v>39</v>
      </c>
      <c r="D60" s="5">
        <v>0.01</v>
      </c>
      <c r="E60" s="4"/>
    </row>
    <row r="61" spans="1:5" ht="15">
      <c r="A61" s="8">
        <f t="shared" si="0"/>
        <v>56.599999999999994</v>
      </c>
      <c r="B61" s="17" t="s">
        <v>3</v>
      </c>
      <c r="C61" s="5" t="s">
        <v>40</v>
      </c>
      <c r="D61" s="5">
        <v>0.35</v>
      </c>
      <c r="E61" s="4"/>
    </row>
    <row r="62" spans="1:5" ht="15">
      <c r="A62" s="8">
        <f t="shared" si="0"/>
        <v>56.949999999999996</v>
      </c>
      <c r="B62" s="3" t="s">
        <v>3</v>
      </c>
      <c r="C62" s="5" t="s">
        <v>41</v>
      </c>
      <c r="D62" s="5">
        <v>0.35</v>
      </c>
      <c r="E62" s="4"/>
    </row>
    <row r="63" spans="1:5" ht="15">
      <c r="A63" s="8">
        <f t="shared" si="0"/>
        <v>57.3</v>
      </c>
      <c r="B63" s="17" t="s">
        <v>20</v>
      </c>
      <c r="C63" s="5" t="s">
        <v>42</v>
      </c>
      <c r="D63" s="5">
        <v>0.1</v>
      </c>
      <c r="E63" s="4"/>
    </row>
    <row r="64" spans="1:5" ht="15">
      <c r="A64" s="8">
        <f t="shared" si="0"/>
        <v>57.4</v>
      </c>
      <c r="B64" s="8" t="s">
        <v>78</v>
      </c>
      <c r="C64" s="5" t="s">
        <v>67</v>
      </c>
      <c r="D64" s="5">
        <v>0.16</v>
      </c>
      <c r="E64" s="4"/>
    </row>
    <row r="65" spans="1:5" ht="15">
      <c r="A65" s="8">
        <f t="shared" si="0"/>
        <v>57.559999999999995</v>
      </c>
      <c r="B65" s="17" t="s">
        <v>3</v>
      </c>
      <c r="C65" s="5" t="s">
        <v>43</v>
      </c>
      <c r="D65" s="5">
        <v>0.3</v>
      </c>
      <c r="E65" s="4"/>
    </row>
    <row r="66" spans="1:5" ht="15">
      <c r="A66" s="8">
        <f t="shared" si="0"/>
        <v>57.85999999999999</v>
      </c>
      <c r="B66" s="3" t="s">
        <v>2</v>
      </c>
      <c r="C66" s="5" t="s">
        <v>44</v>
      </c>
      <c r="D66" s="5">
        <v>0.54</v>
      </c>
      <c r="E66" s="4"/>
    </row>
    <row r="67" spans="1:5" ht="15">
      <c r="A67" s="8">
        <f t="shared" si="0"/>
        <v>58.39999999999999</v>
      </c>
      <c r="B67" s="1" t="s">
        <v>2</v>
      </c>
      <c r="C67" s="5" t="s">
        <v>45</v>
      </c>
      <c r="D67" s="5">
        <v>0.05</v>
      </c>
      <c r="E67" s="4"/>
    </row>
    <row r="68" spans="1:5" ht="15">
      <c r="A68" s="8">
        <f t="shared" si="0"/>
        <v>58.44999999999999</v>
      </c>
      <c r="B68" s="17" t="s">
        <v>3</v>
      </c>
      <c r="C68" s="5" t="s">
        <v>46</v>
      </c>
      <c r="D68" s="5">
        <v>0.55</v>
      </c>
      <c r="E68" s="4"/>
    </row>
    <row r="69" spans="1:5" ht="15">
      <c r="A69" s="8">
        <f aca="true" t="shared" si="1" ref="A69:A91">+A68+D68</f>
        <v>58.999999999999986</v>
      </c>
      <c r="B69" s="3" t="s">
        <v>3</v>
      </c>
      <c r="C69" s="5" t="s">
        <v>47</v>
      </c>
      <c r="D69" s="5">
        <v>0.09</v>
      </c>
      <c r="E69" s="4"/>
    </row>
    <row r="70" spans="1:5" ht="15">
      <c r="A70" s="8">
        <f t="shared" si="1"/>
        <v>59.08999999999999</v>
      </c>
      <c r="B70" s="1" t="s">
        <v>2</v>
      </c>
      <c r="C70" s="5" t="s">
        <v>48</v>
      </c>
      <c r="D70" s="5">
        <v>0.34</v>
      </c>
      <c r="E70" s="4"/>
    </row>
    <row r="71" spans="1:5" ht="15">
      <c r="A71" s="8">
        <f t="shared" si="1"/>
        <v>59.42999999999999</v>
      </c>
      <c r="B71" s="8" t="s">
        <v>78</v>
      </c>
      <c r="C71" s="5" t="s">
        <v>49</v>
      </c>
      <c r="D71" s="5">
        <v>0.56</v>
      </c>
      <c r="E71" s="4"/>
    </row>
    <row r="72" spans="1:5" ht="15">
      <c r="A72" s="8">
        <f t="shared" si="1"/>
        <v>59.989999999999995</v>
      </c>
      <c r="B72" s="1" t="s">
        <v>50</v>
      </c>
      <c r="C72" s="5" t="s">
        <v>85</v>
      </c>
      <c r="D72" s="5">
        <v>1.55</v>
      </c>
      <c r="E72" s="4"/>
    </row>
    <row r="73" spans="1:5" ht="15">
      <c r="A73" s="8">
        <f t="shared" si="1"/>
        <v>61.53999999999999</v>
      </c>
      <c r="B73" s="8" t="s">
        <v>78</v>
      </c>
      <c r="C73" s="5" t="s">
        <v>51</v>
      </c>
      <c r="D73" s="5">
        <v>0.66</v>
      </c>
      <c r="E73" s="4"/>
    </row>
    <row r="74" spans="1:5" ht="15">
      <c r="A74" s="8">
        <f t="shared" si="1"/>
        <v>62.19999999999999</v>
      </c>
      <c r="B74" s="8" t="s">
        <v>78</v>
      </c>
      <c r="C74" s="7" t="s">
        <v>52</v>
      </c>
      <c r="D74" s="7">
        <v>1</v>
      </c>
      <c r="E74" s="4"/>
    </row>
    <row r="75" spans="1:5" ht="15">
      <c r="A75" s="8">
        <f t="shared" si="1"/>
        <v>63.19999999999999</v>
      </c>
      <c r="B75" s="8" t="s">
        <v>78</v>
      </c>
      <c r="C75" s="5" t="s">
        <v>53</v>
      </c>
      <c r="D75" s="5">
        <v>1.4</v>
      </c>
      <c r="E75" s="4"/>
    </row>
    <row r="76" spans="1:5" ht="15">
      <c r="A76" s="8">
        <f t="shared" si="1"/>
        <v>64.6</v>
      </c>
      <c r="B76" s="17" t="s">
        <v>3</v>
      </c>
      <c r="C76" s="5" t="s">
        <v>54</v>
      </c>
      <c r="D76" s="5">
        <v>0.1</v>
      </c>
      <c r="E76" s="4"/>
    </row>
    <row r="77" spans="1:5" ht="15">
      <c r="A77" s="8">
        <f t="shared" si="1"/>
        <v>64.69999999999999</v>
      </c>
      <c r="B77" s="1" t="s">
        <v>2</v>
      </c>
      <c r="C77" s="5" t="s">
        <v>55</v>
      </c>
      <c r="D77" s="5">
        <v>2.3</v>
      </c>
      <c r="E77" s="4"/>
    </row>
    <row r="78" spans="1:5" ht="15">
      <c r="A78" s="8">
        <f t="shared" si="1"/>
        <v>66.99999999999999</v>
      </c>
      <c r="B78" s="1" t="s">
        <v>2</v>
      </c>
      <c r="C78" s="5" t="s">
        <v>56</v>
      </c>
      <c r="D78" s="5"/>
      <c r="E78" s="4"/>
    </row>
    <row r="79" spans="1:5" ht="15">
      <c r="A79" s="8">
        <f t="shared" si="1"/>
        <v>66.99999999999999</v>
      </c>
      <c r="B79" s="17" t="s">
        <v>3</v>
      </c>
      <c r="C79" s="5" t="s">
        <v>57</v>
      </c>
      <c r="D79" s="5">
        <v>2.3</v>
      </c>
      <c r="E79" s="4"/>
    </row>
    <row r="80" spans="1:5" ht="15">
      <c r="A80" s="8">
        <f t="shared" si="1"/>
        <v>69.29999999999998</v>
      </c>
      <c r="B80" s="1" t="s">
        <v>2</v>
      </c>
      <c r="C80" s="5" t="s">
        <v>58</v>
      </c>
      <c r="D80" s="5">
        <v>0.05</v>
      </c>
      <c r="E80" s="4"/>
    </row>
    <row r="81" spans="1:5" ht="15">
      <c r="A81" s="8">
        <f t="shared" si="1"/>
        <v>69.34999999999998</v>
      </c>
      <c r="B81" s="17" t="s">
        <v>3</v>
      </c>
      <c r="C81" s="5" t="s">
        <v>59</v>
      </c>
      <c r="D81" s="5">
        <v>1.5</v>
      </c>
      <c r="E81" s="4"/>
    </row>
    <row r="82" spans="1:5" ht="15">
      <c r="A82" s="8">
        <f t="shared" si="1"/>
        <v>70.84999999999998</v>
      </c>
      <c r="B82" s="8" t="s">
        <v>78</v>
      </c>
      <c r="C82" s="5" t="s">
        <v>60</v>
      </c>
      <c r="D82" s="5"/>
      <c r="E82" s="4"/>
    </row>
    <row r="83" spans="1:5" ht="15">
      <c r="A83" s="8">
        <f t="shared" si="1"/>
        <v>70.84999999999998</v>
      </c>
      <c r="B83" s="8" t="s">
        <v>78</v>
      </c>
      <c r="C83" s="5" t="s">
        <v>61</v>
      </c>
      <c r="D83" s="5">
        <v>0.05</v>
      </c>
      <c r="E83" s="4"/>
    </row>
    <row r="84" spans="1:5" ht="15">
      <c r="A84" s="8">
        <f t="shared" si="1"/>
        <v>70.89999999999998</v>
      </c>
      <c r="B84" s="1" t="s">
        <v>2</v>
      </c>
      <c r="C84" s="5" t="s">
        <v>62</v>
      </c>
      <c r="D84" s="5"/>
      <c r="E84" s="4"/>
    </row>
    <row r="85" spans="1:5" ht="15">
      <c r="A85" s="8">
        <f t="shared" si="1"/>
        <v>70.89999999999998</v>
      </c>
      <c r="B85" s="17" t="s">
        <v>3</v>
      </c>
      <c r="C85" s="5" t="s">
        <v>63</v>
      </c>
      <c r="D85" s="5">
        <v>2.1</v>
      </c>
      <c r="E85" s="4"/>
    </row>
    <row r="86" spans="1:5" ht="15">
      <c r="A86" s="8">
        <f t="shared" si="1"/>
        <v>72.99999999999997</v>
      </c>
      <c r="B86" s="5" t="s">
        <v>73</v>
      </c>
      <c r="C86" s="5" t="s">
        <v>79</v>
      </c>
      <c r="D86" s="5">
        <v>0.2</v>
      </c>
      <c r="E86" s="4"/>
    </row>
    <row r="87" spans="1:5" ht="15">
      <c r="A87" s="8">
        <f t="shared" si="1"/>
        <v>73.19999999999997</v>
      </c>
      <c r="B87" s="17" t="s">
        <v>3</v>
      </c>
      <c r="C87" s="5" t="s">
        <v>80</v>
      </c>
      <c r="D87" s="5">
        <v>0.7</v>
      </c>
      <c r="E87" s="4"/>
    </row>
    <row r="88" spans="1:5" ht="15">
      <c r="A88" s="8">
        <f t="shared" si="1"/>
        <v>73.89999999999998</v>
      </c>
      <c r="B88" s="3" t="s">
        <v>3</v>
      </c>
      <c r="C88" s="5" t="s">
        <v>81</v>
      </c>
      <c r="D88" s="5">
        <v>0.2</v>
      </c>
      <c r="E88" s="4"/>
    </row>
    <row r="89" spans="1:5" ht="15">
      <c r="A89" s="8">
        <f t="shared" si="1"/>
        <v>74.09999999999998</v>
      </c>
      <c r="B89" s="17" t="s">
        <v>3</v>
      </c>
      <c r="C89" s="5" t="s">
        <v>82</v>
      </c>
      <c r="D89" s="5">
        <v>0.1</v>
      </c>
      <c r="E89" s="4"/>
    </row>
    <row r="90" spans="1:5" ht="15">
      <c r="A90" s="13">
        <f t="shared" si="1"/>
        <v>74.19999999999997</v>
      </c>
      <c r="B90" s="11" t="s">
        <v>2</v>
      </c>
      <c r="C90" s="12" t="s">
        <v>83</v>
      </c>
      <c r="D90" s="12">
        <v>2</v>
      </c>
      <c r="E90" s="10"/>
    </row>
    <row r="91" spans="1:5" s="20" customFormat="1" ht="15.75">
      <c r="A91" s="21">
        <f t="shared" si="1"/>
        <v>76.19999999999997</v>
      </c>
      <c r="B91" s="21" t="s">
        <v>103</v>
      </c>
      <c r="C91" s="21" t="s">
        <v>104</v>
      </c>
      <c r="D91" s="22"/>
      <c r="E91" s="19"/>
    </row>
    <row r="92" spans="1:4" s="20" customFormat="1" ht="15.75">
      <c r="A92" s="32"/>
      <c r="B92" s="32"/>
      <c r="C92" s="40" t="s">
        <v>110</v>
      </c>
      <c r="D92" s="32"/>
    </row>
    <row r="93" spans="1:4" ht="15.75">
      <c r="A93" s="14"/>
      <c r="B93" s="14"/>
      <c r="C93" s="37" t="s">
        <v>115</v>
      </c>
      <c r="D93" s="14"/>
    </row>
  </sheetData>
  <printOptions horizontalCentered="1"/>
  <pageMargins left="0.5" right="0.5" top="0.5" bottom="0.25" header="0.5" footer="0.5"/>
  <pageSetup fitToHeight="2" horizontalDpi="600" verticalDpi="600" orientation="portrait" scale="9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96"/>
  <sheetViews>
    <sheetView view="pageBreakPreview" zoomScale="75" zoomScaleSheetLayoutView="75" zoomScalePageLayoutView="0" workbookViewId="0" topLeftCell="A1">
      <pane xSplit="1" ySplit="3" topLeftCell="B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1" sqref="A51"/>
    </sheetView>
  </sheetViews>
  <sheetFormatPr defaultColWidth="9.140625" defaultRowHeight="12.75"/>
  <cols>
    <col min="1" max="1" width="8.421875" style="15" customWidth="1"/>
    <col min="2" max="2" width="15.421875" style="15" customWidth="1"/>
    <col min="3" max="3" width="66.421875" style="2" customWidth="1"/>
    <col min="4" max="4" width="8.421875" style="15" customWidth="1"/>
    <col min="5" max="16384" width="9.140625" style="2" customWidth="1"/>
  </cols>
  <sheetData>
    <row r="2" ht="15">
      <c r="B2" s="18"/>
    </row>
    <row r="3" spans="1:4" ht="15">
      <c r="A3" s="12" t="s">
        <v>66</v>
      </c>
      <c r="B3" s="12" t="s">
        <v>0</v>
      </c>
      <c r="C3" s="12" t="s">
        <v>1</v>
      </c>
      <c r="D3" s="12" t="s">
        <v>69</v>
      </c>
    </row>
    <row r="4" spans="1:4" s="24" customFormat="1" ht="15.75">
      <c r="A4" s="22"/>
      <c r="B4" s="22"/>
      <c r="C4" s="21" t="s">
        <v>86</v>
      </c>
      <c r="D4" s="22"/>
    </row>
    <row r="5" spans="1:4" s="24" customFormat="1" ht="15.75">
      <c r="A5" s="30"/>
      <c r="B5" s="30"/>
      <c r="C5" s="31" t="s">
        <v>87</v>
      </c>
      <c r="D5" s="30"/>
    </row>
    <row r="6" spans="1:4" s="24" customFormat="1" ht="15.75">
      <c r="A6" s="25"/>
      <c r="B6" s="25"/>
      <c r="C6" s="26"/>
      <c r="D6" s="25"/>
    </row>
    <row r="7" spans="1:4" ht="15">
      <c r="A7" s="23">
        <v>0</v>
      </c>
      <c r="B7" s="23" t="s">
        <v>88</v>
      </c>
      <c r="C7" s="23" t="s">
        <v>89</v>
      </c>
      <c r="D7" s="23">
        <v>0.86</v>
      </c>
    </row>
    <row r="8" spans="1:4" ht="15">
      <c r="A8" s="8">
        <f aca="true" t="shared" si="0" ref="A8:A23">+A7+D7</f>
        <v>0.86</v>
      </c>
      <c r="B8" s="8" t="s">
        <v>78</v>
      </c>
      <c r="C8" s="8" t="s">
        <v>90</v>
      </c>
      <c r="D8" s="8">
        <v>1.04</v>
      </c>
    </row>
    <row r="9" spans="1:4" ht="15">
      <c r="A9" s="8">
        <f t="shared" si="0"/>
        <v>1.9</v>
      </c>
      <c r="B9" s="16" t="s">
        <v>91</v>
      </c>
      <c r="C9" s="8" t="s">
        <v>92</v>
      </c>
      <c r="D9" s="8">
        <v>0.03</v>
      </c>
    </row>
    <row r="10" spans="1:4" ht="15">
      <c r="A10" s="8">
        <f t="shared" si="0"/>
        <v>1.93</v>
      </c>
      <c r="B10" s="9" t="s">
        <v>35</v>
      </c>
      <c r="C10" s="8" t="s">
        <v>93</v>
      </c>
      <c r="D10" s="8">
        <v>0.16</v>
      </c>
    </row>
    <row r="11" spans="1:4" ht="15">
      <c r="A11" s="8">
        <f t="shared" si="0"/>
        <v>2.09</v>
      </c>
      <c r="B11" s="9" t="s">
        <v>35</v>
      </c>
      <c r="C11" s="8" t="s">
        <v>94</v>
      </c>
      <c r="D11" s="8">
        <v>0.23</v>
      </c>
    </row>
    <row r="12" spans="1:4" ht="15">
      <c r="A12" s="8">
        <f t="shared" si="0"/>
        <v>2.32</v>
      </c>
      <c r="B12" s="9" t="s">
        <v>95</v>
      </c>
      <c r="C12" s="8" t="s">
        <v>96</v>
      </c>
      <c r="D12" s="8">
        <v>0.39</v>
      </c>
    </row>
    <row r="13" spans="1:4" ht="15">
      <c r="A13" s="8">
        <f t="shared" si="0"/>
        <v>2.71</v>
      </c>
      <c r="B13" s="16" t="s">
        <v>75</v>
      </c>
      <c r="C13" s="8" t="s">
        <v>97</v>
      </c>
      <c r="D13" s="8">
        <v>1.78</v>
      </c>
    </row>
    <row r="14" spans="1:4" ht="15">
      <c r="A14" s="8">
        <f t="shared" si="0"/>
        <v>4.49</v>
      </c>
      <c r="B14" s="8" t="s">
        <v>78</v>
      </c>
      <c r="C14" s="8" t="s">
        <v>98</v>
      </c>
      <c r="D14" s="8">
        <v>0.32</v>
      </c>
    </row>
    <row r="15" spans="1:4" ht="15">
      <c r="A15" s="8">
        <f t="shared" si="0"/>
        <v>4.8100000000000005</v>
      </c>
      <c r="B15" s="9" t="s">
        <v>35</v>
      </c>
      <c r="C15" s="8" t="s">
        <v>99</v>
      </c>
      <c r="D15" s="8">
        <v>0.1</v>
      </c>
    </row>
    <row r="16" spans="1:4" ht="15">
      <c r="A16" s="8">
        <f t="shared" si="0"/>
        <v>4.91</v>
      </c>
      <c r="B16" s="16" t="s">
        <v>75</v>
      </c>
      <c r="C16" s="8" t="s">
        <v>100</v>
      </c>
      <c r="D16" s="8">
        <v>0</v>
      </c>
    </row>
    <row r="17" spans="1:4" ht="15">
      <c r="A17" s="8">
        <f t="shared" si="0"/>
        <v>4.91</v>
      </c>
      <c r="B17" s="8"/>
      <c r="C17" s="8" t="s">
        <v>101</v>
      </c>
      <c r="D17" s="8">
        <v>1.5</v>
      </c>
    </row>
    <row r="18" spans="1:4" ht="15">
      <c r="A18" s="8">
        <f t="shared" si="0"/>
        <v>6.41</v>
      </c>
      <c r="B18" s="9" t="s">
        <v>102</v>
      </c>
      <c r="C18" s="8" t="s">
        <v>4</v>
      </c>
      <c r="D18" s="8">
        <v>0.1</v>
      </c>
    </row>
    <row r="19" spans="1:4" ht="15">
      <c r="A19" s="8">
        <f t="shared" si="0"/>
        <v>6.51</v>
      </c>
      <c r="B19" s="17" t="s">
        <v>3</v>
      </c>
      <c r="C19" s="5" t="s">
        <v>5</v>
      </c>
      <c r="D19" s="5">
        <v>2.38</v>
      </c>
    </row>
    <row r="20" spans="1:4" ht="15">
      <c r="A20" s="8">
        <f t="shared" si="0"/>
        <v>8.89</v>
      </c>
      <c r="B20" s="5" t="s">
        <v>70</v>
      </c>
      <c r="C20" s="5" t="s">
        <v>6</v>
      </c>
      <c r="D20" s="5">
        <v>2.38</v>
      </c>
    </row>
    <row r="21" spans="1:4" ht="15">
      <c r="A21" s="8">
        <f t="shared" si="0"/>
        <v>11.27</v>
      </c>
      <c r="B21" s="17" t="s">
        <v>3</v>
      </c>
      <c r="C21" s="5" t="s">
        <v>7</v>
      </c>
      <c r="D21" s="5">
        <v>0.1</v>
      </c>
    </row>
    <row r="22" spans="1:4" ht="15">
      <c r="A22" s="8">
        <f t="shared" si="0"/>
        <v>11.37</v>
      </c>
      <c r="B22" s="1" t="s">
        <v>2</v>
      </c>
      <c r="C22" s="5" t="s">
        <v>64</v>
      </c>
      <c r="D22" s="5">
        <v>1.3</v>
      </c>
    </row>
    <row r="23" spans="1:4" ht="20.25" customHeight="1">
      <c r="A23" s="8">
        <f t="shared" si="0"/>
        <v>12.67</v>
      </c>
      <c r="B23" s="5" t="s">
        <v>70</v>
      </c>
      <c r="C23" s="5" t="s">
        <v>8</v>
      </c>
      <c r="D23" s="5">
        <v>0.8</v>
      </c>
    </row>
    <row r="24" spans="1:4" ht="15">
      <c r="A24" s="8">
        <f aca="true" t="shared" si="1" ref="A24:A89">+A23+D23</f>
        <v>13.47</v>
      </c>
      <c r="B24" s="5" t="s">
        <v>70</v>
      </c>
      <c r="C24" s="5" t="s">
        <v>9</v>
      </c>
      <c r="D24" s="5">
        <v>0.2</v>
      </c>
    </row>
    <row r="25" spans="1:4" ht="15">
      <c r="A25" s="8">
        <f t="shared" si="1"/>
        <v>13.67</v>
      </c>
      <c r="B25" s="5" t="s">
        <v>70</v>
      </c>
      <c r="C25" s="5" t="s">
        <v>10</v>
      </c>
      <c r="D25" s="5">
        <v>0.68</v>
      </c>
    </row>
    <row r="26" spans="1:4" ht="15">
      <c r="A26" s="8">
        <f t="shared" si="1"/>
        <v>14.35</v>
      </c>
      <c r="B26" s="5" t="s">
        <v>70</v>
      </c>
      <c r="C26" s="5" t="s">
        <v>11</v>
      </c>
      <c r="D26" s="5">
        <v>0.28</v>
      </c>
    </row>
    <row r="27" spans="1:4" ht="15">
      <c r="A27" s="8">
        <f t="shared" si="1"/>
        <v>14.629999999999999</v>
      </c>
      <c r="B27" s="5" t="s">
        <v>70</v>
      </c>
      <c r="C27" s="5" t="s">
        <v>12</v>
      </c>
      <c r="D27" s="5">
        <v>0.45</v>
      </c>
    </row>
    <row r="28" spans="1:4" ht="15">
      <c r="A28" s="8">
        <f t="shared" si="1"/>
        <v>15.079999999999998</v>
      </c>
      <c r="B28" s="5" t="s">
        <v>70</v>
      </c>
      <c r="C28" s="5" t="s">
        <v>65</v>
      </c>
      <c r="D28" s="5">
        <v>0.77</v>
      </c>
    </row>
    <row r="29" spans="1:4" ht="15">
      <c r="A29" s="8">
        <f t="shared" si="1"/>
        <v>15.849999999999998</v>
      </c>
      <c r="B29" s="17" t="s">
        <v>3</v>
      </c>
      <c r="C29" s="5" t="s">
        <v>84</v>
      </c>
      <c r="D29" s="5">
        <v>0.54</v>
      </c>
    </row>
    <row r="30" spans="1:4" ht="15">
      <c r="A30" s="8">
        <f t="shared" si="1"/>
        <v>16.389999999999997</v>
      </c>
      <c r="B30" s="5" t="s">
        <v>70</v>
      </c>
      <c r="C30" s="5" t="s">
        <v>13</v>
      </c>
      <c r="D30" s="5">
        <v>0.35</v>
      </c>
    </row>
    <row r="31" spans="1:4" ht="15">
      <c r="A31" s="8">
        <f t="shared" si="1"/>
        <v>16.74</v>
      </c>
      <c r="B31" s="17" t="s">
        <v>3</v>
      </c>
      <c r="C31" s="5" t="s">
        <v>14</v>
      </c>
      <c r="D31" s="5">
        <v>0.09</v>
      </c>
    </row>
    <row r="32" spans="1:4" ht="15">
      <c r="A32" s="8">
        <f t="shared" si="1"/>
        <v>16.83</v>
      </c>
      <c r="B32" s="3" t="s">
        <v>2</v>
      </c>
      <c r="C32" s="5" t="s">
        <v>15</v>
      </c>
      <c r="D32" s="5">
        <v>0.54</v>
      </c>
    </row>
    <row r="33" spans="1:4" ht="15">
      <c r="A33" s="8">
        <f t="shared" si="1"/>
        <v>17.369999999999997</v>
      </c>
      <c r="B33" s="1" t="s">
        <v>2</v>
      </c>
      <c r="C33" s="5" t="s">
        <v>16</v>
      </c>
      <c r="D33" s="5">
        <v>0.05</v>
      </c>
    </row>
    <row r="34" spans="1:4" ht="15">
      <c r="A34" s="8">
        <f t="shared" si="1"/>
        <v>17.419999999999998</v>
      </c>
      <c r="B34" s="17" t="s">
        <v>3</v>
      </c>
      <c r="C34" s="5" t="s">
        <v>17</v>
      </c>
      <c r="D34" s="5">
        <v>0.56</v>
      </c>
    </row>
    <row r="35" spans="1:4" ht="15">
      <c r="A35" s="8">
        <f t="shared" si="1"/>
        <v>17.979999999999997</v>
      </c>
      <c r="B35" s="3" t="s">
        <v>3</v>
      </c>
      <c r="C35" s="5" t="s">
        <v>18</v>
      </c>
      <c r="D35" s="5">
        <v>0.31</v>
      </c>
    </row>
    <row r="36" spans="1:4" ht="15">
      <c r="A36" s="8">
        <f t="shared" si="1"/>
        <v>18.289999999999996</v>
      </c>
      <c r="B36" s="1" t="s">
        <v>2</v>
      </c>
      <c r="C36" s="5" t="s">
        <v>19</v>
      </c>
      <c r="D36" s="5">
        <v>0.56</v>
      </c>
    </row>
    <row r="37" spans="1:4" ht="15">
      <c r="A37" s="8">
        <f t="shared" si="1"/>
        <v>18.849999999999994</v>
      </c>
      <c r="B37" s="17" t="s">
        <v>20</v>
      </c>
      <c r="C37" s="5" t="s">
        <v>21</v>
      </c>
      <c r="D37" s="5">
        <v>0.36</v>
      </c>
    </row>
    <row r="38" spans="1:4" ht="15">
      <c r="A38" s="8">
        <f t="shared" si="1"/>
        <v>19.209999999999994</v>
      </c>
      <c r="B38" s="1" t="s">
        <v>2</v>
      </c>
      <c r="C38" s="5" t="s">
        <v>22</v>
      </c>
      <c r="D38" s="5">
        <v>0.01</v>
      </c>
    </row>
    <row r="39" spans="1:4" ht="15">
      <c r="A39" s="8">
        <f t="shared" si="1"/>
        <v>19.219999999999995</v>
      </c>
      <c r="B39" s="17" t="s">
        <v>3</v>
      </c>
      <c r="C39" s="5" t="s">
        <v>23</v>
      </c>
      <c r="D39" s="5">
        <v>0.26</v>
      </c>
    </row>
    <row r="40" spans="1:4" ht="15">
      <c r="A40" s="8">
        <f t="shared" si="1"/>
        <v>19.479999999999997</v>
      </c>
      <c r="B40" s="5" t="s">
        <v>70</v>
      </c>
      <c r="C40" s="5" t="s">
        <v>24</v>
      </c>
      <c r="D40" s="5">
        <v>0.12</v>
      </c>
    </row>
    <row r="41" spans="1:4" ht="15">
      <c r="A41" s="8">
        <f t="shared" si="1"/>
        <v>19.599999999999998</v>
      </c>
      <c r="B41" s="1" t="s">
        <v>2</v>
      </c>
      <c r="C41" s="5" t="s">
        <v>25</v>
      </c>
      <c r="D41" s="5">
        <v>0.1</v>
      </c>
    </row>
    <row r="42" spans="1:4" ht="15">
      <c r="A42" s="8">
        <f t="shared" si="1"/>
        <v>19.7</v>
      </c>
      <c r="B42" s="17" t="s">
        <v>3</v>
      </c>
      <c r="C42" s="5" t="s">
        <v>26</v>
      </c>
      <c r="D42" s="5">
        <v>5.2</v>
      </c>
    </row>
    <row r="43" spans="1:4" ht="15">
      <c r="A43" s="8">
        <f t="shared" si="1"/>
        <v>24.9</v>
      </c>
      <c r="B43" s="5" t="s">
        <v>70</v>
      </c>
      <c r="C43" s="5" t="s">
        <v>27</v>
      </c>
      <c r="D43" s="5">
        <v>8.3</v>
      </c>
    </row>
    <row r="44" spans="1:4" ht="15">
      <c r="A44" s="8">
        <f t="shared" si="1"/>
        <v>33.2</v>
      </c>
      <c r="B44" s="5" t="s">
        <v>70</v>
      </c>
      <c r="C44" s="5" t="s">
        <v>28</v>
      </c>
      <c r="D44" s="5">
        <v>1.5</v>
      </c>
    </row>
    <row r="45" spans="1:4" ht="15">
      <c r="A45" s="8">
        <f t="shared" si="1"/>
        <v>34.7</v>
      </c>
      <c r="B45" s="5" t="s">
        <v>70</v>
      </c>
      <c r="C45" s="5" t="s">
        <v>29</v>
      </c>
      <c r="D45" s="5">
        <v>2.4</v>
      </c>
    </row>
    <row r="46" spans="1:4" ht="15">
      <c r="A46" s="13">
        <f t="shared" si="1"/>
        <v>37.1</v>
      </c>
      <c r="B46" s="11" t="s">
        <v>2</v>
      </c>
      <c r="C46" s="12" t="s">
        <v>68</v>
      </c>
      <c r="D46" s="12">
        <v>2.3</v>
      </c>
    </row>
    <row r="47" spans="1:4" s="27" customFormat="1" ht="15.75">
      <c r="A47" s="38">
        <f t="shared" si="1"/>
        <v>39.4</v>
      </c>
      <c r="B47" s="36" t="s">
        <v>72</v>
      </c>
      <c r="C47" s="36" t="s">
        <v>105</v>
      </c>
      <c r="D47" s="36">
        <v>0</v>
      </c>
    </row>
    <row r="48" spans="1:4" s="27" customFormat="1" ht="15.75">
      <c r="A48" s="39"/>
      <c r="B48" s="37"/>
      <c r="C48" s="37" t="s">
        <v>107</v>
      </c>
      <c r="D48" s="37"/>
    </row>
    <row r="49" spans="1:4" ht="15">
      <c r="A49" s="23">
        <f>+A47+D47</f>
        <v>39.4</v>
      </c>
      <c r="B49" s="6" t="s">
        <v>73</v>
      </c>
      <c r="C49" s="6" t="s">
        <v>74</v>
      </c>
      <c r="D49" s="6">
        <v>0.5</v>
      </c>
    </row>
    <row r="50" spans="1:5" ht="15">
      <c r="A50" s="8">
        <f t="shared" si="1"/>
        <v>39.9</v>
      </c>
      <c r="B50" s="1" t="s">
        <v>2</v>
      </c>
      <c r="C50" s="5" t="s">
        <v>32</v>
      </c>
      <c r="D50" s="5">
        <v>3.2</v>
      </c>
      <c r="E50" s="4"/>
    </row>
    <row r="51" spans="1:5" ht="15">
      <c r="A51" s="8">
        <f t="shared" si="1"/>
        <v>43.1</v>
      </c>
      <c r="B51" s="17" t="s">
        <v>30</v>
      </c>
      <c r="C51" s="5" t="s">
        <v>33</v>
      </c>
      <c r="D51" s="5">
        <v>3.2</v>
      </c>
      <c r="E51" s="4"/>
    </row>
    <row r="52" spans="1:5" ht="15">
      <c r="A52" s="8">
        <f t="shared" si="1"/>
        <v>46.300000000000004</v>
      </c>
      <c r="B52" s="1" t="s">
        <v>31</v>
      </c>
      <c r="C52" s="5" t="s">
        <v>34</v>
      </c>
      <c r="D52" s="5">
        <v>3.2</v>
      </c>
      <c r="E52" s="4"/>
    </row>
    <row r="53" spans="1:5" ht="15">
      <c r="A53" s="13">
        <f t="shared" si="1"/>
        <v>49.50000000000001</v>
      </c>
      <c r="B53" s="33" t="s">
        <v>75</v>
      </c>
      <c r="C53" s="12" t="s">
        <v>76</v>
      </c>
      <c r="D53" s="12">
        <v>0.04</v>
      </c>
      <c r="E53" s="4"/>
    </row>
    <row r="54" spans="1:5" s="29" customFormat="1" ht="31.5">
      <c r="A54" s="38">
        <f t="shared" si="1"/>
        <v>49.540000000000006</v>
      </c>
      <c r="B54" s="36" t="s">
        <v>72</v>
      </c>
      <c r="C54" s="36" t="s">
        <v>106</v>
      </c>
      <c r="D54" s="36">
        <v>0</v>
      </c>
      <c r="E54" s="28"/>
    </row>
    <row r="55" spans="1:5" s="29" customFormat="1" ht="15.75">
      <c r="A55" s="39"/>
      <c r="B55" s="37"/>
      <c r="C55" s="37" t="s">
        <v>108</v>
      </c>
      <c r="D55" s="37"/>
      <c r="E55" s="28"/>
    </row>
    <row r="56" spans="1:5" ht="15">
      <c r="A56" s="23">
        <f>+A54+D54</f>
        <v>49.540000000000006</v>
      </c>
      <c r="B56" s="34" t="s">
        <v>3</v>
      </c>
      <c r="C56" s="35" t="s">
        <v>76</v>
      </c>
      <c r="D56" s="35">
        <v>0.01</v>
      </c>
      <c r="E56" s="4"/>
    </row>
    <row r="57" spans="1:5" ht="15">
      <c r="A57" s="8">
        <f t="shared" si="1"/>
        <v>49.550000000000004</v>
      </c>
      <c r="B57" s="1" t="s">
        <v>2</v>
      </c>
      <c r="C57" s="5" t="s">
        <v>77</v>
      </c>
      <c r="D57" s="5">
        <v>0.07</v>
      </c>
      <c r="E57" s="4"/>
    </row>
    <row r="58" spans="1:5" ht="15">
      <c r="A58" s="8">
        <f t="shared" si="1"/>
        <v>49.620000000000005</v>
      </c>
      <c r="B58" s="5" t="s">
        <v>78</v>
      </c>
      <c r="C58" s="5" t="s">
        <v>34</v>
      </c>
      <c r="D58" s="5">
        <v>4.28</v>
      </c>
      <c r="E58" s="4"/>
    </row>
    <row r="59" spans="1:5" ht="15">
      <c r="A59" s="8">
        <f t="shared" si="1"/>
        <v>53.900000000000006</v>
      </c>
      <c r="B59" s="17" t="s">
        <v>30</v>
      </c>
      <c r="C59" s="5" t="s">
        <v>26</v>
      </c>
      <c r="D59" s="5">
        <v>3.1</v>
      </c>
      <c r="E59" s="4"/>
    </row>
    <row r="60" spans="1:5" ht="15">
      <c r="A60" s="8">
        <f t="shared" si="1"/>
        <v>57.00000000000001</v>
      </c>
      <c r="B60" s="1" t="s">
        <v>35</v>
      </c>
      <c r="C60" s="5" t="s">
        <v>36</v>
      </c>
      <c r="D60" s="5">
        <v>0.1</v>
      </c>
      <c r="E60" s="4"/>
    </row>
    <row r="61" spans="1:5" ht="15">
      <c r="A61" s="8">
        <f t="shared" si="1"/>
        <v>57.10000000000001</v>
      </c>
      <c r="B61" s="17" t="s">
        <v>3</v>
      </c>
      <c r="C61" s="5" t="s">
        <v>37</v>
      </c>
      <c r="D61" s="5">
        <v>0.12</v>
      </c>
      <c r="E61" s="4"/>
    </row>
    <row r="62" spans="1:5" ht="15">
      <c r="A62" s="8">
        <f t="shared" si="1"/>
        <v>57.220000000000006</v>
      </c>
      <c r="B62" s="5" t="s">
        <v>70</v>
      </c>
      <c r="C62" s="5" t="s">
        <v>38</v>
      </c>
      <c r="D62" s="5">
        <v>0.26</v>
      </c>
      <c r="E62" s="4"/>
    </row>
    <row r="63" spans="1:5" ht="15">
      <c r="A63" s="8">
        <f t="shared" si="1"/>
        <v>57.480000000000004</v>
      </c>
      <c r="B63" s="1" t="s">
        <v>2</v>
      </c>
      <c r="C63" s="5" t="s">
        <v>39</v>
      </c>
      <c r="D63" s="5">
        <v>0.01</v>
      </c>
      <c r="E63" s="4"/>
    </row>
    <row r="64" spans="1:5" ht="15">
      <c r="A64" s="8">
        <f t="shared" si="1"/>
        <v>57.49</v>
      </c>
      <c r="B64" s="17" t="s">
        <v>3</v>
      </c>
      <c r="C64" s="5" t="s">
        <v>40</v>
      </c>
      <c r="D64" s="5">
        <v>0.35</v>
      </c>
      <c r="E64" s="4"/>
    </row>
    <row r="65" spans="1:5" ht="15">
      <c r="A65" s="8">
        <f t="shared" si="1"/>
        <v>57.84</v>
      </c>
      <c r="B65" s="3" t="s">
        <v>3</v>
      </c>
      <c r="C65" s="5" t="s">
        <v>41</v>
      </c>
      <c r="D65" s="5">
        <v>0.31</v>
      </c>
      <c r="E65" s="4"/>
    </row>
    <row r="66" spans="1:5" ht="15">
      <c r="A66" s="8">
        <f t="shared" si="1"/>
        <v>58.150000000000006</v>
      </c>
      <c r="B66" s="17" t="s">
        <v>20</v>
      </c>
      <c r="C66" s="5" t="s">
        <v>42</v>
      </c>
      <c r="D66" s="5">
        <v>0.1</v>
      </c>
      <c r="E66" s="4"/>
    </row>
    <row r="67" spans="1:5" ht="15">
      <c r="A67" s="8">
        <f t="shared" si="1"/>
        <v>58.25000000000001</v>
      </c>
      <c r="B67" s="5" t="s">
        <v>70</v>
      </c>
      <c r="C67" s="5" t="s">
        <v>67</v>
      </c>
      <c r="D67" s="5">
        <v>0.16</v>
      </c>
      <c r="E67" s="4"/>
    </row>
    <row r="68" spans="1:5" ht="15">
      <c r="A68" s="8">
        <f t="shared" si="1"/>
        <v>58.410000000000004</v>
      </c>
      <c r="B68" s="17" t="s">
        <v>3</v>
      </c>
      <c r="C68" s="5" t="s">
        <v>43</v>
      </c>
      <c r="D68" s="5">
        <v>0.3</v>
      </c>
      <c r="E68" s="4"/>
    </row>
    <row r="69" spans="1:5" ht="15">
      <c r="A69" s="8">
        <f t="shared" si="1"/>
        <v>58.71</v>
      </c>
      <c r="B69" s="3" t="s">
        <v>2</v>
      </c>
      <c r="C69" s="5" t="s">
        <v>44</v>
      </c>
      <c r="D69" s="5">
        <v>0.56</v>
      </c>
      <c r="E69" s="4"/>
    </row>
    <row r="70" spans="1:5" ht="15">
      <c r="A70" s="8">
        <f t="shared" si="1"/>
        <v>59.27</v>
      </c>
      <c r="B70" s="1" t="s">
        <v>2</v>
      </c>
      <c r="C70" s="5" t="s">
        <v>45</v>
      </c>
      <c r="D70" s="5">
        <v>0.05</v>
      </c>
      <c r="E70" s="4"/>
    </row>
    <row r="71" spans="1:5" ht="15">
      <c r="A71" s="8">
        <f t="shared" si="1"/>
        <v>59.32</v>
      </c>
      <c r="B71" s="17" t="s">
        <v>3</v>
      </c>
      <c r="C71" s="5" t="s">
        <v>46</v>
      </c>
      <c r="D71" s="5">
        <v>0.54</v>
      </c>
      <c r="E71" s="4"/>
    </row>
    <row r="72" spans="1:5" ht="15">
      <c r="A72" s="8">
        <f t="shared" si="1"/>
        <v>59.86</v>
      </c>
      <c r="B72" s="3" t="s">
        <v>3</v>
      </c>
      <c r="C72" s="5" t="s">
        <v>47</v>
      </c>
      <c r="D72" s="5">
        <v>0.09</v>
      </c>
      <c r="E72" s="4"/>
    </row>
    <row r="73" spans="1:5" ht="15">
      <c r="A73" s="8">
        <f t="shared" si="1"/>
        <v>59.95</v>
      </c>
      <c r="B73" s="1" t="s">
        <v>2</v>
      </c>
      <c r="C73" s="5" t="s">
        <v>48</v>
      </c>
      <c r="D73" s="5">
        <v>0.34</v>
      </c>
      <c r="E73" s="4"/>
    </row>
    <row r="74" spans="1:5" ht="15">
      <c r="A74" s="8">
        <f t="shared" si="1"/>
        <v>60.290000000000006</v>
      </c>
      <c r="B74" s="5" t="s">
        <v>70</v>
      </c>
      <c r="C74" s="5" t="s">
        <v>49</v>
      </c>
      <c r="D74" s="5">
        <v>0.56</v>
      </c>
      <c r="E74" s="4"/>
    </row>
    <row r="75" spans="1:5" ht="15">
      <c r="A75" s="8">
        <f t="shared" si="1"/>
        <v>60.85000000000001</v>
      </c>
      <c r="B75" s="1" t="s">
        <v>50</v>
      </c>
      <c r="C75" s="5" t="s">
        <v>85</v>
      </c>
      <c r="D75" s="5">
        <v>1.49</v>
      </c>
      <c r="E75" s="4"/>
    </row>
    <row r="76" spans="1:5" ht="15">
      <c r="A76" s="8">
        <f t="shared" si="1"/>
        <v>62.34000000000001</v>
      </c>
      <c r="B76" s="5" t="s">
        <v>70</v>
      </c>
      <c r="C76" s="5" t="s">
        <v>51</v>
      </c>
      <c r="D76" s="5">
        <v>0.67</v>
      </c>
      <c r="E76" s="4"/>
    </row>
    <row r="77" spans="1:5" ht="15">
      <c r="A77" s="8">
        <f t="shared" si="1"/>
        <v>63.01000000000001</v>
      </c>
      <c r="B77" s="7" t="s">
        <v>70</v>
      </c>
      <c r="C77" s="7" t="s">
        <v>52</v>
      </c>
      <c r="D77" s="7">
        <v>1</v>
      </c>
      <c r="E77" s="4"/>
    </row>
    <row r="78" spans="1:5" ht="15">
      <c r="A78" s="8">
        <f t="shared" si="1"/>
        <v>64.01000000000002</v>
      </c>
      <c r="B78" s="5" t="s">
        <v>70</v>
      </c>
      <c r="C78" s="5" t="s">
        <v>53</v>
      </c>
      <c r="D78" s="5">
        <v>1.31</v>
      </c>
      <c r="E78" s="4"/>
    </row>
    <row r="79" spans="1:5" ht="15">
      <c r="A79" s="8">
        <f t="shared" si="1"/>
        <v>65.32000000000002</v>
      </c>
      <c r="B79" s="17" t="s">
        <v>3</v>
      </c>
      <c r="C79" s="5" t="s">
        <v>54</v>
      </c>
      <c r="D79" s="5">
        <v>0.1</v>
      </c>
      <c r="E79" s="4"/>
    </row>
    <row r="80" spans="1:5" ht="15">
      <c r="A80" s="8">
        <f t="shared" si="1"/>
        <v>65.42000000000002</v>
      </c>
      <c r="B80" s="1" t="s">
        <v>2</v>
      </c>
      <c r="C80" s="5" t="s">
        <v>55</v>
      </c>
      <c r="D80" s="5">
        <v>2.38</v>
      </c>
      <c r="E80" s="4"/>
    </row>
    <row r="81" spans="1:5" ht="15">
      <c r="A81" s="8">
        <f t="shared" si="1"/>
        <v>67.80000000000001</v>
      </c>
      <c r="B81" s="1" t="s">
        <v>2</v>
      </c>
      <c r="C81" s="5" t="s">
        <v>56</v>
      </c>
      <c r="D81" s="5"/>
      <c r="E81" s="4"/>
    </row>
    <row r="82" spans="1:5" ht="15">
      <c r="A82" s="8">
        <f t="shared" si="1"/>
        <v>67.80000000000001</v>
      </c>
      <c r="B82" s="17" t="s">
        <v>3</v>
      </c>
      <c r="C82" s="5" t="s">
        <v>57</v>
      </c>
      <c r="D82" s="5">
        <v>2.38</v>
      </c>
      <c r="E82" s="4"/>
    </row>
    <row r="83" spans="1:5" ht="15">
      <c r="A83" s="8">
        <f t="shared" si="1"/>
        <v>70.18</v>
      </c>
      <c r="B83" s="1" t="s">
        <v>2</v>
      </c>
      <c r="C83" s="5" t="s">
        <v>58</v>
      </c>
      <c r="D83" s="5">
        <v>0.04</v>
      </c>
      <c r="E83" s="4"/>
    </row>
    <row r="84" spans="1:5" ht="15">
      <c r="A84" s="8">
        <f t="shared" si="1"/>
        <v>70.22000000000001</v>
      </c>
      <c r="B84" s="17" t="s">
        <v>3</v>
      </c>
      <c r="C84" s="5" t="s">
        <v>59</v>
      </c>
      <c r="D84" s="5">
        <v>1.48</v>
      </c>
      <c r="E84" s="4"/>
    </row>
    <row r="85" spans="1:5" ht="15">
      <c r="A85" s="8">
        <f t="shared" si="1"/>
        <v>71.70000000000002</v>
      </c>
      <c r="B85" s="5" t="s">
        <v>71</v>
      </c>
      <c r="C85" s="5" t="s">
        <v>60</v>
      </c>
      <c r="D85" s="5"/>
      <c r="E85" s="4"/>
    </row>
    <row r="86" spans="1:5" ht="15">
      <c r="A86" s="8">
        <f t="shared" si="1"/>
        <v>71.70000000000002</v>
      </c>
      <c r="B86" s="5" t="s">
        <v>70</v>
      </c>
      <c r="C86" s="5" t="s">
        <v>61</v>
      </c>
      <c r="D86" s="5">
        <v>0.04</v>
      </c>
      <c r="E86" s="4"/>
    </row>
    <row r="87" spans="1:5" ht="15">
      <c r="A87" s="8">
        <f t="shared" si="1"/>
        <v>71.74000000000002</v>
      </c>
      <c r="B87" s="1" t="s">
        <v>2</v>
      </c>
      <c r="C87" s="5" t="s">
        <v>62</v>
      </c>
      <c r="D87" s="5"/>
      <c r="E87" s="4"/>
    </row>
    <row r="88" spans="1:5" ht="15">
      <c r="A88" s="8">
        <f t="shared" si="1"/>
        <v>71.74000000000002</v>
      </c>
      <c r="B88" s="17" t="s">
        <v>3</v>
      </c>
      <c r="C88" s="5" t="s">
        <v>63</v>
      </c>
      <c r="D88" s="5">
        <v>2.1</v>
      </c>
      <c r="E88" s="4"/>
    </row>
    <row r="89" spans="1:5" ht="15">
      <c r="A89" s="8">
        <f t="shared" si="1"/>
        <v>73.84000000000002</v>
      </c>
      <c r="B89" s="5" t="s">
        <v>73</v>
      </c>
      <c r="C89" s="5" t="s">
        <v>79</v>
      </c>
      <c r="D89" s="5">
        <v>0.26</v>
      </c>
      <c r="E89" s="4"/>
    </row>
    <row r="90" spans="1:5" ht="15">
      <c r="A90" s="8">
        <f>+A89+D89</f>
        <v>74.10000000000002</v>
      </c>
      <c r="B90" s="17" t="s">
        <v>3</v>
      </c>
      <c r="C90" s="5" t="s">
        <v>80</v>
      </c>
      <c r="D90" s="5">
        <v>0.7</v>
      </c>
      <c r="E90" s="4"/>
    </row>
    <row r="91" spans="1:5" ht="15">
      <c r="A91" s="8">
        <f>+A90+D90</f>
        <v>74.80000000000003</v>
      </c>
      <c r="B91" s="3" t="s">
        <v>3</v>
      </c>
      <c r="C91" s="5" t="s">
        <v>81</v>
      </c>
      <c r="D91" s="5">
        <v>0.2</v>
      </c>
      <c r="E91" s="4"/>
    </row>
    <row r="92" spans="1:5" ht="15">
      <c r="A92" s="8">
        <f>+A91+D91</f>
        <v>75.00000000000003</v>
      </c>
      <c r="B92" s="17" t="s">
        <v>3</v>
      </c>
      <c r="C92" s="5" t="s">
        <v>82</v>
      </c>
      <c r="D92" s="5">
        <v>0.1</v>
      </c>
      <c r="E92" s="4"/>
    </row>
    <row r="93" spans="1:5" ht="15">
      <c r="A93" s="13">
        <f>+A92+D92</f>
        <v>75.10000000000002</v>
      </c>
      <c r="B93" s="11" t="s">
        <v>2</v>
      </c>
      <c r="C93" s="12" t="s">
        <v>83</v>
      </c>
      <c r="D93" s="12">
        <v>1.93</v>
      </c>
      <c r="E93" s="10"/>
    </row>
    <row r="94" spans="1:5" s="20" customFormat="1" ht="15.75">
      <c r="A94" s="21">
        <f>+A93+D93</f>
        <v>77.03000000000003</v>
      </c>
      <c r="B94" s="21" t="s">
        <v>103</v>
      </c>
      <c r="C94" s="21" t="s">
        <v>104</v>
      </c>
      <c r="D94" s="22"/>
      <c r="E94" s="19"/>
    </row>
    <row r="95" spans="1:4" s="20" customFormat="1" ht="15.75">
      <c r="A95" s="32"/>
      <c r="B95" s="32"/>
      <c r="C95" s="40" t="s">
        <v>87</v>
      </c>
      <c r="D95" s="32"/>
    </row>
    <row r="96" spans="1:4" ht="15.75">
      <c r="A96" s="14"/>
      <c r="B96" s="14"/>
      <c r="C96" s="37" t="s">
        <v>109</v>
      </c>
      <c r="D96" s="14"/>
    </row>
  </sheetData>
  <sheetProtection/>
  <printOptions horizontalCentered="1"/>
  <pageMargins left="0.75" right="0.75" top="0.5" bottom="0.5" header="0.5" footer="0.5"/>
  <pageSetup fitToHeight="2" horizontalDpi="600" verticalDpi="600" orientation="portrait" scale="85" r:id="rId1"/>
  <headerFooter alignWithMargins="0">
    <oddHeader>&amp;C&amp;12Pt. Reyes Ramble</oddHeader>
  </headerFooter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Alibris Staff</dc:creator>
  <cp:keywords/>
  <dc:description/>
  <cp:lastModifiedBy>Willy Nevin</cp:lastModifiedBy>
  <cp:lastPrinted>2011-01-07T16:30:41Z</cp:lastPrinted>
  <dcterms:created xsi:type="dcterms:W3CDTF">2009-08-27T15:24:04Z</dcterms:created>
  <dcterms:modified xsi:type="dcterms:W3CDTF">2011-01-07T16:30:45Z</dcterms:modified>
  <cp:category/>
  <cp:version/>
  <cp:contentType/>
  <cp:contentStatus/>
</cp:coreProperties>
</file>